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o365ucr.sharepoint.com/teams/BMPNAdministrationFiles-BMPFinance/Shared Documents/Staff Assignments/"/>
    </mc:Choice>
  </mc:AlternateContent>
  <xr:revisionPtr revIDLastSave="0" documentId="8_{D0B4AD31-48D5-47CC-92D7-EEDFDBC89C45}" xr6:coauthVersionLast="47" xr6:coauthVersionMax="47" xr10:uidLastSave="{00000000-0000-0000-0000-000000000000}"/>
  <bookViews>
    <workbookView xWindow="58290" yWindow="1380" windowWidth="26820" windowHeight="13770" xr2:uid="{4D52CDFC-F483-4594-AA5C-484908CFC281}"/>
  </bookViews>
  <sheets>
    <sheet name="Final PI Li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2" i="1" l="1"/>
  <c r="F64" i="1"/>
  <c r="F53" i="1"/>
  <c r="F40" i="1"/>
  <c r="F34" i="1"/>
  <c r="F23" i="1"/>
  <c r="F13" i="1"/>
  <c r="F74" i="1" s="1"/>
</calcChain>
</file>

<file path=xl/sharedStrings.xml><?xml version="1.0" encoding="utf-8"?>
<sst xmlns="http://schemas.openxmlformats.org/spreadsheetml/2006/main" count="300" uniqueCount="131">
  <si>
    <t>PI Analyst Assignment - eff. 7/1/26</t>
  </si>
  <si>
    <t>Analyst</t>
  </si>
  <si>
    <t>Dept.</t>
  </si>
  <si>
    <t>Appt Type</t>
  </si>
  <si>
    <t>Faculty</t>
  </si>
  <si>
    <t>Flex Codes 2</t>
  </si>
  <si>
    <t>Total</t>
  </si>
  <si>
    <t>RA3 - Erinn</t>
  </si>
  <si>
    <t>Biochemistry Dept</t>
  </si>
  <si>
    <t>ASSOC PROF OF TEACH-AY</t>
  </si>
  <si>
    <t>DINGWALL, STEPHANIE</t>
  </si>
  <si>
    <t>F0007554</t>
  </si>
  <si>
    <t>PROF-AY</t>
  </si>
  <si>
    <t>MARTINEZ, ERNEST</t>
  </si>
  <si>
    <t>F0012944</t>
  </si>
  <si>
    <t>ASST PROF-AY</t>
  </si>
  <si>
    <t>NINOVA, MARIA</t>
  </si>
  <si>
    <t>F0489583</t>
  </si>
  <si>
    <t>PETRAS, DANIEL</t>
  </si>
  <si>
    <t>F0363766</t>
  </si>
  <si>
    <t>Microbiology &amp; Plant Pathology Dept</t>
  </si>
  <si>
    <t>PROF-FY</t>
  </si>
  <si>
    <t>BORNEMAN, JAMES</t>
  </si>
  <si>
    <t>F0006898</t>
  </si>
  <si>
    <t>JIN, HAILING</t>
  </si>
  <si>
    <t>F0008077</t>
  </si>
  <si>
    <t>JUDELSON, HOWARD</t>
  </si>
  <si>
    <t>F0013290</t>
  </si>
  <si>
    <t>ASSOC PROF-AY</t>
  </si>
  <si>
    <t>MANOSALVA, PATRICIA</t>
  </si>
  <si>
    <t>F0012591</t>
  </si>
  <si>
    <t>MORRISON, JULIET</t>
  </si>
  <si>
    <t>F0032445</t>
  </si>
  <si>
    <t>Total# of PIs</t>
  </si>
  <si>
    <t>RA3 - Blank</t>
  </si>
  <si>
    <t>CHELOUFI, SIHEM</t>
  </si>
  <si>
    <t>F0011897</t>
  </si>
  <si>
    <t>MURN, JERNEJ</t>
  </si>
  <si>
    <t>F0012560</t>
  </si>
  <si>
    <t>HSIAO, ANSEL</t>
  </si>
  <si>
    <t>F0010128</t>
  </si>
  <si>
    <t>ROPER, MARY</t>
  </si>
  <si>
    <t>F0011761</t>
  </si>
  <si>
    <t>STAJICH, JASON</t>
  </si>
  <si>
    <t>F0009764</t>
  </si>
  <si>
    <t>ASSOC AGRON AES-AY</t>
  </si>
  <si>
    <t>EL-MOGHAZY, AHMED</t>
  </si>
  <si>
    <t>F0209904</t>
  </si>
  <si>
    <t>GLASSMAN, SYDNEY</t>
  </si>
  <si>
    <t>F0008210</t>
  </si>
  <si>
    <t>RA2 - Ariana</t>
  </si>
  <si>
    <t>BLAHA, GREGOR</t>
  </si>
  <si>
    <t>F0012437</t>
  </si>
  <si>
    <t>O'LEARY, SEAN</t>
  </si>
  <si>
    <t>F0011527</t>
  </si>
  <si>
    <t>SONG, JIKUI</t>
  </si>
  <si>
    <t>F0005951</t>
  </si>
  <si>
    <t>ASST PROF-AY-1/9</t>
  </si>
  <si>
    <t>SU, PEI</t>
  </si>
  <si>
    <t>F0823610</t>
  </si>
  <si>
    <t>ADASKAVEG, JAMES</t>
  </si>
  <si>
    <t>F0013600</t>
  </si>
  <si>
    <t>DURAN, TIBO</t>
  </si>
  <si>
    <t>F0840780</t>
  </si>
  <si>
    <t>HAI, RONG</t>
  </si>
  <si>
    <t>F0009376</t>
  </si>
  <si>
    <t>Academic: Emeriti</t>
  </si>
  <si>
    <t>RAO, A L</t>
  </si>
  <si>
    <t>F0012472</t>
  </si>
  <si>
    <t>Flex Code</t>
  </si>
  <si>
    <t>FSA - Rachel</t>
  </si>
  <si>
    <t>VIDALAKIS, GEORGIOS</t>
  </si>
  <si>
    <t>F0012488</t>
  </si>
  <si>
    <t>PROJ SCIENTIST-FY NON REP</t>
  </si>
  <si>
    <t>LAVAGI-CRADDOCK, IRENE</t>
  </si>
  <si>
    <t>F0006654</t>
  </si>
  <si>
    <t>ASST RES-FY</t>
  </si>
  <si>
    <t>PAGLIACCIA, DEBORAH</t>
  </si>
  <si>
    <t>F0013298</t>
  </si>
  <si>
    <t>RA2 - Cameron</t>
  </si>
  <si>
    <t>DEBUS, RICHARD</t>
  </si>
  <si>
    <t>F0009120</t>
  </si>
  <si>
    <t>NORRIS, ADAM</t>
  </si>
  <si>
    <t>F0686187</t>
  </si>
  <si>
    <t>NORRIS, MEGAN</t>
  </si>
  <si>
    <t>F0686181</t>
  </si>
  <si>
    <t>ASST PROF OF TEACH-AY</t>
  </si>
  <si>
    <t>RADI, SARAH H</t>
  </si>
  <si>
    <t>F0007456</t>
  </si>
  <si>
    <t>ARONSON, EMMA</t>
  </si>
  <si>
    <t>F0007027</t>
  </si>
  <si>
    <t>BRAUER, ELIZABETH</t>
  </si>
  <si>
    <t>F0829103</t>
  </si>
  <si>
    <t>CHATURVEDI, SONALI</t>
  </si>
  <si>
    <t>F0687719</t>
  </si>
  <si>
    <t>DEGNAN, PATRICK</t>
  </si>
  <si>
    <t>F0011503</t>
  </si>
  <si>
    <t>Retiring</t>
  </si>
  <si>
    <t>DING, SHOU-WEI</t>
  </si>
  <si>
    <t>F0008118</t>
  </si>
  <si>
    <t>ASST AGRON AES</t>
  </si>
  <si>
    <t>KHODADADI, FATEMEH</t>
  </si>
  <si>
    <t>F0611873</t>
  </si>
  <si>
    <t>RA1 - Morgen</t>
  </si>
  <si>
    <t>BOBADILLA, SELENE</t>
  </si>
  <si>
    <t>F0007390</t>
  </si>
  <si>
    <t>FAN, LI</t>
  </si>
  <si>
    <t>F0013048</t>
  </si>
  <si>
    <t>HILLE, CHARLES</t>
  </si>
  <si>
    <t>F0009078</t>
  </si>
  <si>
    <t>LARSEN, PAUL</t>
  </si>
  <si>
    <t>F0010256</t>
  </si>
  <si>
    <t>NG, JAMES</t>
  </si>
  <si>
    <t>F0010436</t>
  </si>
  <si>
    <t>OLAWOLE, OLAKUNLE</t>
  </si>
  <si>
    <t>F0673649</t>
  </si>
  <si>
    <t>ROTHMAN, JASON</t>
  </si>
  <si>
    <t>F0009177</t>
  </si>
  <si>
    <t>ASSOC AGRON AES</t>
  </si>
  <si>
    <t>PUTMAN, ALEXANDER</t>
  </si>
  <si>
    <t>F0012628</t>
  </si>
  <si>
    <t>FOM - Mariam</t>
  </si>
  <si>
    <t>LIU, XUAN</t>
  </si>
  <si>
    <t>F0007102</t>
  </si>
  <si>
    <t>BORKOVICH, KATHERINE</t>
  </si>
  <si>
    <t>F0006235</t>
  </si>
  <si>
    <t>GACHOMO, EMMA</t>
  </si>
  <si>
    <t>F0009425</t>
  </si>
  <si>
    <t>STANGHELLINI, MICHAEL</t>
  </si>
  <si>
    <t>F0008910</t>
  </si>
  <si>
    <t>TSAO, PETER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</si>
</sst>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E608-DEEA-4492-877A-3352D47A9A27}">
  <dimension ref="A1:H74"/>
  <sheetViews>
    <sheetView tabSelected="1" topLeftCell="A52" zoomScale="160" zoomScaleNormal="160" workbookViewId="0">
      <selection activeCell="A37" sqref="A37"/>
    </sheetView>
  </sheetViews>
  <sheetFormatPr defaultRowHeight="14.45"/>
  <cols>
    <col min="1" max="1" width="16.28515625" customWidth="1"/>
    <col min="2" max="2" width="32.5703125" customWidth="1"/>
    <col min="3" max="3" width="25.5703125" customWidth="1"/>
    <col min="4" max="4" width="23" customWidth="1"/>
    <col min="5" max="5" width="19.28515625" customWidth="1"/>
    <col min="6" max="6" width="12.42578125" customWidth="1"/>
    <col min="8" max="8" width="17.140625" customWidth="1"/>
    <col min="9" max="9" width="34.5703125" customWidth="1"/>
    <col min="10" max="10" width="24.28515625" customWidth="1"/>
    <col min="11" max="12" width="18.28515625" customWidth="1"/>
    <col min="16" max="16" width="22.28515625" customWidth="1"/>
    <col min="18" max="18" width="10.85546875" customWidth="1"/>
  </cols>
  <sheetData>
    <row r="1" spans="1:6">
      <c r="A1" s="3" t="s">
        <v>0</v>
      </c>
    </row>
    <row r="3" spans="1:6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>
      <c r="A4" t="s">
        <v>7</v>
      </c>
      <c r="B4" t="s">
        <v>8</v>
      </c>
      <c r="C4" t="s">
        <v>9</v>
      </c>
      <c r="D4" t="s">
        <v>10</v>
      </c>
      <c r="E4" t="s">
        <v>11</v>
      </c>
      <c r="F4">
        <v>1</v>
      </c>
    </row>
    <row r="5" spans="1:6">
      <c r="A5" t="s">
        <v>7</v>
      </c>
      <c r="B5" t="s">
        <v>8</v>
      </c>
      <c r="C5" t="s">
        <v>12</v>
      </c>
      <c r="D5" s="2" t="s">
        <v>13</v>
      </c>
      <c r="E5" t="s">
        <v>14</v>
      </c>
      <c r="F5">
        <v>1</v>
      </c>
    </row>
    <row r="6" spans="1:6">
      <c r="A6" t="s">
        <v>7</v>
      </c>
      <c r="B6" t="s">
        <v>8</v>
      </c>
      <c r="C6" t="s">
        <v>15</v>
      </c>
      <c r="D6" s="2" t="s">
        <v>16</v>
      </c>
      <c r="E6" t="s">
        <v>17</v>
      </c>
      <c r="F6">
        <v>1</v>
      </c>
    </row>
    <row r="7" spans="1:6">
      <c r="A7" t="s">
        <v>7</v>
      </c>
      <c r="B7" t="s">
        <v>8</v>
      </c>
      <c r="C7" t="s">
        <v>15</v>
      </c>
      <c r="D7" s="2" t="s">
        <v>18</v>
      </c>
      <c r="E7" t="s">
        <v>19</v>
      </c>
      <c r="F7">
        <v>1</v>
      </c>
    </row>
    <row r="8" spans="1:6">
      <c r="A8" t="s">
        <v>7</v>
      </c>
      <c r="B8" t="s">
        <v>20</v>
      </c>
      <c r="C8" t="s">
        <v>21</v>
      </c>
      <c r="D8" s="2" t="s">
        <v>22</v>
      </c>
      <c r="E8" t="s">
        <v>23</v>
      </c>
      <c r="F8">
        <v>1</v>
      </c>
    </row>
    <row r="9" spans="1:6">
      <c r="A9" t="s">
        <v>7</v>
      </c>
      <c r="B9" t="s">
        <v>20</v>
      </c>
      <c r="C9" t="s">
        <v>12</v>
      </c>
      <c r="D9" s="2" t="s">
        <v>24</v>
      </c>
      <c r="E9" t="s">
        <v>25</v>
      </c>
      <c r="F9">
        <v>1</v>
      </c>
    </row>
    <row r="10" spans="1:6">
      <c r="A10" t="s">
        <v>7</v>
      </c>
      <c r="B10" t="s">
        <v>20</v>
      </c>
      <c r="C10" t="s">
        <v>21</v>
      </c>
      <c r="D10" s="2" t="s">
        <v>26</v>
      </c>
      <c r="E10" t="s">
        <v>27</v>
      </c>
      <c r="F10">
        <v>1</v>
      </c>
    </row>
    <row r="11" spans="1:6">
      <c r="A11" t="s">
        <v>7</v>
      </c>
      <c r="B11" t="s">
        <v>20</v>
      </c>
      <c r="C11" t="s">
        <v>28</v>
      </c>
      <c r="D11" t="s">
        <v>29</v>
      </c>
      <c r="E11" t="s">
        <v>30</v>
      </c>
      <c r="F11">
        <v>1</v>
      </c>
    </row>
    <row r="12" spans="1:6">
      <c r="A12" t="s">
        <v>7</v>
      </c>
      <c r="B12" t="s">
        <v>20</v>
      </c>
      <c r="C12" t="s">
        <v>15</v>
      </c>
      <c r="D12" t="s">
        <v>31</v>
      </c>
      <c r="E12" t="s">
        <v>32</v>
      </c>
      <c r="F12">
        <v>1</v>
      </c>
    </row>
    <row r="13" spans="1:6">
      <c r="A13" s="1" t="s">
        <v>33</v>
      </c>
      <c r="B13" s="1"/>
      <c r="C13" s="1"/>
      <c r="D13" s="1"/>
      <c r="E13" s="1"/>
      <c r="F13" s="1">
        <f>SUM(F4:F12)</f>
        <v>9</v>
      </c>
    </row>
    <row r="15" spans="1:6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</row>
    <row r="16" spans="1:6">
      <c r="A16" t="s">
        <v>34</v>
      </c>
      <c r="B16" t="s">
        <v>8</v>
      </c>
      <c r="C16" s="2" t="s">
        <v>28</v>
      </c>
      <c r="D16" s="2" t="s">
        <v>35</v>
      </c>
      <c r="E16" t="s">
        <v>36</v>
      </c>
      <c r="F16">
        <v>1</v>
      </c>
    </row>
    <row r="17" spans="1:6">
      <c r="A17" t="s">
        <v>34</v>
      </c>
      <c r="B17" t="s">
        <v>8</v>
      </c>
      <c r="C17" s="2" t="s">
        <v>28</v>
      </c>
      <c r="D17" s="2" t="s">
        <v>37</v>
      </c>
      <c r="E17" t="s">
        <v>38</v>
      </c>
      <c r="F17">
        <v>1</v>
      </c>
    </row>
    <row r="18" spans="1:6">
      <c r="A18" t="s">
        <v>34</v>
      </c>
      <c r="B18" t="s">
        <v>20</v>
      </c>
      <c r="C18" t="s">
        <v>28</v>
      </c>
      <c r="D18" s="2" t="s">
        <v>39</v>
      </c>
      <c r="E18" t="s">
        <v>40</v>
      </c>
      <c r="F18">
        <v>1</v>
      </c>
    </row>
    <row r="19" spans="1:6">
      <c r="A19" t="s">
        <v>34</v>
      </c>
      <c r="B19" t="s">
        <v>20</v>
      </c>
      <c r="C19" t="s">
        <v>12</v>
      </c>
      <c r="D19" s="2" t="s">
        <v>41</v>
      </c>
      <c r="E19" t="s">
        <v>42</v>
      </c>
      <c r="F19">
        <v>1</v>
      </c>
    </row>
    <row r="20" spans="1:6">
      <c r="A20" t="s">
        <v>34</v>
      </c>
      <c r="B20" t="s">
        <v>20</v>
      </c>
      <c r="C20" t="s">
        <v>12</v>
      </c>
      <c r="D20" s="2" t="s">
        <v>43</v>
      </c>
      <c r="E20" t="s">
        <v>44</v>
      </c>
      <c r="F20">
        <v>1</v>
      </c>
    </row>
    <row r="21" spans="1:6">
      <c r="A21" t="s">
        <v>34</v>
      </c>
      <c r="B21" t="s">
        <v>20</v>
      </c>
      <c r="C21" t="s">
        <v>45</v>
      </c>
      <c r="D21" s="2" t="s">
        <v>46</v>
      </c>
      <c r="E21" t="s">
        <v>47</v>
      </c>
      <c r="F21">
        <v>1</v>
      </c>
    </row>
    <row r="22" spans="1:6">
      <c r="A22" t="s">
        <v>34</v>
      </c>
      <c r="B22" t="s">
        <v>20</v>
      </c>
      <c r="C22" t="s">
        <v>28</v>
      </c>
      <c r="D22" s="2" t="s">
        <v>48</v>
      </c>
      <c r="E22" t="s">
        <v>49</v>
      </c>
      <c r="F22">
        <v>1</v>
      </c>
    </row>
    <row r="23" spans="1:6">
      <c r="A23" s="1" t="s">
        <v>33</v>
      </c>
      <c r="B23" s="1"/>
      <c r="C23" s="1"/>
      <c r="D23" s="1"/>
      <c r="E23" s="1"/>
      <c r="F23" s="1">
        <f>SUM(F16:F22)</f>
        <v>7</v>
      </c>
    </row>
    <row r="24" spans="1:6">
      <c r="A24" s="3"/>
      <c r="B24" s="3"/>
      <c r="C24" s="3"/>
      <c r="D24" s="3"/>
      <c r="E24" s="3"/>
      <c r="F24" s="3"/>
    </row>
    <row r="25" spans="1:6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</row>
    <row r="26" spans="1:6">
      <c r="A26" t="s">
        <v>50</v>
      </c>
      <c r="B26" t="s">
        <v>8</v>
      </c>
      <c r="C26" t="s">
        <v>28</v>
      </c>
      <c r="D26" s="2" t="s">
        <v>51</v>
      </c>
      <c r="E26" t="s">
        <v>52</v>
      </c>
      <c r="F26">
        <v>1</v>
      </c>
    </row>
    <row r="27" spans="1:6">
      <c r="A27" t="s">
        <v>50</v>
      </c>
      <c r="B27" t="s">
        <v>8</v>
      </c>
      <c r="C27" t="s">
        <v>28</v>
      </c>
      <c r="D27" s="2" t="s">
        <v>53</v>
      </c>
      <c r="E27" t="s">
        <v>54</v>
      </c>
      <c r="F27">
        <v>1</v>
      </c>
    </row>
    <row r="28" spans="1:6">
      <c r="A28" t="s">
        <v>50</v>
      </c>
      <c r="B28" t="s">
        <v>8</v>
      </c>
      <c r="C28" t="s">
        <v>12</v>
      </c>
      <c r="D28" s="2" t="s">
        <v>55</v>
      </c>
      <c r="E28" t="s">
        <v>56</v>
      </c>
      <c r="F28">
        <v>1</v>
      </c>
    </row>
    <row r="29" spans="1:6">
      <c r="A29" t="s">
        <v>50</v>
      </c>
      <c r="B29" t="s">
        <v>8</v>
      </c>
      <c r="C29" t="s">
        <v>57</v>
      </c>
      <c r="D29" s="2" t="s">
        <v>58</v>
      </c>
      <c r="E29" t="s">
        <v>59</v>
      </c>
      <c r="F29">
        <v>1</v>
      </c>
    </row>
    <row r="30" spans="1:6">
      <c r="A30" t="s">
        <v>50</v>
      </c>
      <c r="B30" t="s">
        <v>20</v>
      </c>
      <c r="C30" t="s">
        <v>21</v>
      </c>
      <c r="D30" s="2" t="s">
        <v>60</v>
      </c>
      <c r="E30" t="s">
        <v>61</v>
      </c>
      <c r="F30">
        <v>1</v>
      </c>
    </row>
    <row r="31" spans="1:6">
      <c r="A31" t="s">
        <v>50</v>
      </c>
      <c r="B31" t="s">
        <v>20</v>
      </c>
      <c r="C31" t="s">
        <v>57</v>
      </c>
      <c r="D31" s="2" t="s">
        <v>62</v>
      </c>
      <c r="E31" t="s">
        <v>63</v>
      </c>
      <c r="F31">
        <v>1</v>
      </c>
    </row>
    <row r="32" spans="1:6">
      <c r="A32" t="s">
        <v>50</v>
      </c>
      <c r="B32" t="s">
        <v>20</v>
      </c>
      <c r="C32" t="s">
        <v>12</v>
      </c>
      <c r="D32" s="2" t="s">
        <v>64</v>
      </c>
      <c r="E32" t="s">
        <v>65</v>
      </c>
      <c r="F32">
        <v>1</v>
      </c>
    </row>
    <row r="33" spans="1:8">
      <c r="A33" t="s">
        <v>50</v>
      </c>
      <c r="B33" t="s">
        <v>20</v>
      </c>
      <c r="C33" t="s">
        <v>66</v>
      </c>
      <c r="D33" s="2" t="s">
        <v>67</v>
      </c>
      <c r="E33" t="s">
        <v>68</v>
      </c>
      <c r="F33">
        <v>1</v>
      </c>
    </row>
    <row r="34" spans="1:8">
      <c r="A34" s="1" t="s">
        <v>33</v>
      </c>
      <c r="B34" s="1"/>
      <c r="C34" s="1"/>
      <c r="D34" s="1"/>
      <c r="E34" s="1"/>
      <c r="F34" s="1">
        <f>SUM(F26:F33)</f>
        <v>8</v>
      </c>
    </row>
    <row r="35" spans="1:8">
      <c r="A35" s="3"/>
      <c r="B35" s="3"/>
      <c r="C35" s="3"/>
      <c r="D35" s="3"/>
      <c r="E35" s="3"/>
      <c r="F35" s="3"/>
    </row>
    <row r="36" spans="1:8">
      <c r="A36" s="1" t="s">
        <v>1</v>
      </c>
      <c r="B36" s="1" t="s">
        <v>2</v>
      </c>
      <c r="C36" s="1" t="s">
        <v>3</v>
      </c>
      <c r="D36" s="1" t="s">
        <v>4</v>
      </c>
      <c r="E36" s="1" t="s">
        <v>69</v>
      </c>
      <c r="F36" s="1" t="s">
        <v>6</v>
      </c>
    </row>
    <row r="37" spans="1:8">
      <c r="A37" t="s">
        <v>70</v>
      </c>
      <c r="B37" t="s">
        <v>20</v>
      </c>
      <c r="C37" t="s">
        <v>21</v>
      </c>
      <c r="D37" s="2" t="s">
        <v>71</v>
      </c>
      <c r="E37" t="s">
        <v>72</v>
      </c>
      <c r="F37">
        <v>1</v>
      </c>
      <c r="G37" s="3"/>
    </row>
    <row r="38" spans="1:8">
      <c r="A38" t="s">
        <v>70</v>
      </c>
      <c r="B38" t="s">
        <v>20</v>
      </c>
      <c r="C38" t="s">
        <v>73</v>
      </c>
      <c r="D38" s="2" t="s">
        <v>74</v>
      </c>
      <c r="E38" t="s">
        <v>75</v>
      </c>
      <c r="F38">
        <v>1</v>
      </c>
      <c r="G38" s="3"/>
      <c r="H38" s="4"/>
    </row>
    <row r="39" spans="1:8">
      <c r="A39" t="s">
        <v>70</v>
      </c>
      <c r="B39" t="s">
        <v>20</v>
      </c>
      <c r="C39" t="s">
        <v>76</v>
      </c>
      <c r="D39" s="2" t="s">
        <v>77</v>
      </c>
      <c r="E39" t="s">
        <v>78</v>
      </c>
      <c r="F39">
        <v>1</v>
      </c>
      <c r="G39" s="3"/>
    </row>
    <row r="40" spans="1:8">
      <c r="A40" s="1" t="s">
        <v>33</v>
      </c>
      <c r="B40" s="1"/>
      <c r="C40" s="1"/>
      <c r="D40" s="1"/>
      <c r="E40" s="1"/>
      <c r="F40" s="1">
        <f>SUM(F37:F39)</f>
        <v>3</v>
      </c>
      <c r="G40" s="3"/>
    </row>
    <row r="41" spans="1:8">
      <c r="G41" s="3"/>
    </row>
    <row r="42" spans="1:8">
      <c r="A42" s="1" t="s">
        <v>1</v>
      </c>
      <c r="B42" s="1" t="s">
        <v>2</v>
      </c>
      <c r="C42" s="1" t="s">
        <v>3</v>
      </c>
      <c r="D42" s="1" t="s">
        <v>4</v>
      </c>
      <c r="E42" s="1" t="s">
        <v>5</v>
      </c>
      <c r="F42" s="1" t="s">
        <v>6</v>
      </c>
      <c r="G42" s="3"/>
    </row>
    <row r="43" spans="1:8">
      <c r="A43" t="s">
        <v>79</v>
      </c>
      <c r="B43" t="s">
        <v>8</v>
      </c>
      <c r="C43" t="s">
        <v>21</v>
      </c>
      <c r="D43" t="s">
        <v>80</v>
      </c>
      <c r="E43" t="s">
        <v>81</v>
      </c>
      <c r="F43">
        <v>1</v>
      </c>
    </row>
    <row r="44" spans="1:8">
      <c r="A44" t="s">
        <v>79</v>
      </c>
      <c r="B44" t="s">
        <v>8</v>
      </c>
      <c r="C44" t="s">
        <v>15</v>
      </c>
      <c r="D44" t="s">
        <v>82</v>
      </c>
      <c r="E44" t="s">
        <v>83</v>
      </c>
      <c r="F44">
        <v>1</v>
      </c>
    </row>
    <row r="45" spans="1:8">
      <c r="A45" t="s">
        <v>79</v>
      </c>
      <c r="B45" t="s">
        <v>8</v>
      </c>
      <c r="C45" t="s">
        <v>15</v>
      </c>
      <c r="D45" s="2" t="s">
        <v>84</v>
      </c>
      <c r="E45" t="s">
        <v>85</v>
      </c>
      <c r="F45">
        <v>1</v>
      </c>
    </row>
    <row r="46" spans="1:8">
      <c r="A46" t="s">
        <v>79</v>
      </c>
      <c r="B46" t="s">
        <v>8</v>
      </c>
      <c r="C46" t="s">
        <v>86</v>
      </c>
      <c r="D46" s="2" t="s">
        <v>87</v>
      </c>
      <c r="E46" t="s">
        <v>88</v>
      </c>
      <c r="F46">
        <v>1</v>
      </c>
    </row>
    <row r="47" spans="1:8">
      <c r="A47" t="s">
        <v>79</v>
      </c>
      <c r="B47" t="s">
        <v>20</v>
      </c>
      <c r="C47" t="s">
        <v>12</v>
      </c>
      <c r="D47" s="2" t="s">
        <v>89</v>
      </c>
      <c r="E47" t="s">
        <v>90</v>
      </c>
      <c r="F47">
        <v>1</v>
      </c>
    </row>
    <row r="48" spans="1:8">
      <c r="A48" t="s">
        <v>79</v>
      </c>
      <c r="B48" t="s">
        <v>20</v>
      </c>
      <c r="C48" t="s">
        <v>57</v>
      </c>
      <c r="D48" s="2" t="s">
        <v>91</v>
      </c>
      <c r="E48" t="s">
        <v>92</v>
      </c>
      <c r="F48">
        <v>1</v>
      </c>
    </row>
    <row r="49" spans="1:6">
      <c r="A49" t="s">
        <v>79</v>
      </c>
      <c r="B49" t="s">
        <v>20</v>
      </c>
      <c r="C49" t="s">
        <v>15</v>
      </c>
      <c r="D49" s="2" t="s">
        <v>93</v>
      </c>
      <c r="E49" t="s">
        <v>94</v>
      </c>
      <c r="F49">
        <v>1</v>
      </c>
    </row>
    <row r="50" spans="1:6">
      <c r="A50" t="s">
        <v>79</v>
      </c>
      <c r="B50" t="s">
        <v>20</v>
      </c>
      <c r="C50" t="s">
        <v>28</v>
      </c>
      <c r="D50" s="2" t="s">
        <v>95</v>
      </c>
      <c r="E50" t="s">
        <v>96</v>
      </c>
      <c r="F50">
        <v>1</v>
      </c>
    </row>
    <row r="51" spans="1:6">
      <c r="A51" t="s">
        <v>79</v>
      </c>
      <c r="B51" t="s">
        <v>20</v>
      </c>
      <c r="C51" t="s">
        <v>97</v>
      </c>
      <c r="D51" s="2" t="s">
        <v>98</v>
      </c>
      <c r="E51" t="s">
        <v>99</v>
      </c>
      <c r="F51">
        <v>1</v>
      </c>
    </row>
    <row r="52" spans="1:6">
      <c r="A52" t="s">
        <v>79</v>
      </c>
      <c r="B52" t="s">
        <v>20</v>
      </c>
      <c r="C52" t="s">
        <v>100</v>
      </c>
      <c r="D52" s="2" t="s">
        <v>101</v>
      </c>
      <c r="E52" t="s">
        <v>102</v>
      </c>
      <c r="F52">
        <v>1</v>
      </c>
    </row>
    <row r="53" spans="1:6">
      <c r="A53" s="1" t="s">
        <v>33</v>
      </c>
      <c r="B53" s="1"/>
      <c r="C53" s="1"/>
      <c r="D53" s="1"/>
      <c r="E53" s="1"/>
      <c r="F53" s="1">
        <f>SUM(F43:F52)</f>
        <v>10</v>
      </c>
    </row>
    <row r="55" spans="1:6">
      <c r="A55" s="1" t="s">
        <v>1</v>
      </c>
      <c r="B55" s="1" t="s">
        <v>2</v>
      </c>
      <c r="C55" s="1" t="s">
        <v>3</v>
      </c>
      <c r="D55" s="1" t="s">
        <v>4</v>
      </c>
      <c r="E55" s="1" t="s">
        <v>5</v>
      </c>
      <c r="F55" s="1" t="s">
        <v>6</v>
      </c>
    </row>
    <row r="56" spans="1:6">
      <c r="A56" t="s">
        <v>103</v>
      </c>
      <c r="B56" t="s">
        <v>8</v>
      </c>
      <c r="C56" t="s">
        <v>86</v>
      </c>
      <c r="D56" t="s">
        <v>104</v>
      </c>
      <c r="E56" t="s">
        <v>105</v>
      </c>
      <c r="F56">
        <v>1</v>
      </c>
    </row>
    <row r="57" spans="1:6">
      <c r="A57" t="s">
        <v>103</v>
      </c>
      <c r="B57" t="s">
        <v>8</v>
      </c>
      <c r="C57" t="s">
        <v>12</v>
      </c>
      <c r="D57" t="s">
        <v>106</v>
      </c>
      <c r="E57" t="s">
        <v>107</v>
      </c>
      <c r="F57">
        <v>1</v>
      </c>
    </row>
    <row r="58" spans="1:6">
      <c r="A58" t="s">
        <v>103</v>
      </c>
      <c r="B58" t="s">
        <v>8</v>
      </c>
      <c r="C58" t="s">
        <v>12</v>
      </c>
      <c r="D58" t="s">
        <v>108</v>
      </c>
      <c r="E58" t="s">
        <v>109</v>
      </c>
      <c r="F58">
        <v>1</v>
      </c>
    </row>
    <row r="59" spans="1:6">
      <c r="A59" t="s">
        <v>103</v>
      </c>
      <c r="B59" t="s">
        <v>8</v>
      </c>
      <c r="C59" t="s">
        <v>12</v>
      </c>
      <c r="D59" t="s">
        <v>110</v>
      </c>
      <c r="E59" t="s">
        <v>111</v>
      </c>
      <c r="F59">
        <v>1</v>
      </c>
    </row>
    <row r="60" spans="1:6">
      <c r="A60" t="s">
        <v>103</v>
      </c>
      <c r="B60" t="s">
        <v>20</v>
      </c>
      <c r="C60" t="s">
        <v>28</v>
      </c>
      <c r="D60" t="s">
        <v>112</v>
      </c>
      <c r="E60" t="s">
        <v>113</v>
      </c>
      <c r="F60">
        <v>1</v>
      </c>
    </row>
    <row r="61" spans="1:6">
      <c r="A61" t="s">
        <v>103</v>
      </c>
      <c r="B61" t="s">
        <v>20</v>
      </c>
      <c r="C61" t="s">
        <v>15</v>
      </c>
      <c r="D61" s="2" t="s">
        <v>114</v>
      </c>
      <c r="E61" t="s">
        <v>115</v>
      </c>
      <c r="F61">
        <v>1</v>
      </c>
    </row>
    <row r="62" spans="1:6">
      <c r="A62" t="s">
        <v>103</v>
      </c>
      <c r="B62" t="s">
        <v>20</v>
      </c>
      <c r="C62" t="s">
        <v>86</v>
      </c>
      <c r="D62" s="2" t="s">
        <v>116</v>
      </c>
      <c r="E62" t="s">
        <v>117</v>
      </c>
      <c r="F62">
        <v>1</v>
      </c>
    </row>
    <row r="63" spans="1:6">
      <c r="A63" t="s">
        <v>103</v>
      </c>
      <c r="B63" t="s">
        <v>20</v>
      </c>
      <c r="C63" t="s">
        <v>118</v>
      </c>
      <c r="D63" s="2" t="s">
        <v>119</v>
      </c>
      <c r="E63" t="s">
        <v>120</v>
      </c>
      <c r="F63">
        <v>1</v>
      </c>
    </row>
    <row r="64" spans="1:6">
      <c r="A64" s="1" t="s">
        <v>33</v>
      </c>
      <c r="B64" s="1"/>
      <c r="C64" s="1"/>
      <c r="D64" s="1"/>
      <c r="E64" s="1"/>
      <c r="F64" s="1">
        <f>SUM(F56:F63)</f>
        <v>8</v>
      </c>
    </row>
    <row r="66" spans="1:6">
      <c r="A66" s="1" t="s">
        <v>1</v>
      </c>
      <c r="B66" s="1" t="s">
        <v>2</v>
      </c>
      <c r="C66" s="1" t="s">
        <v>3</v>
      </c>
      <c r="D66" s="1" t="s">
        <v>4</v>
      </c>
      <c r="E66" s="1" t="s">
        <v>5</v>
      </c>
      <c r="F66" s="1" t="s">
        <v>6</v>
      </c>
    </row>
    <row r="67" spans="1:6">
      <c r="A67" t="s">
        <v>121</v>
      </c>
      <c r="B67" t="s">
        <v>8</v>
      </c>
      <c r="C67" t="s">
        <v>12</v>
      </c>
      <c r="D67" t="s">
        <v>122</v>
      </c>
      <c r="E67" t="s">
        <v>123</v>
      </c>
      <c r="F67">
        <v>1</v>
      </c>
    </row>
    <row r="68" spans="1:6">
      <c r="A68" t="s">
        <v>121</v>
      </c>
      <c r="B68" t="s">
        <v>20</v>
      </c>
      <c r="C68" t="s">
        <v>12</v>
      </c>
      <c r="D68" t="s">
        <v>124</v>
      </c>
      <c r="E68" t="s">
        <v>125</v>
      </c>
      <c r="F68">
        <v>1</v>
      </c>
    </row>
    <row r="69" spans="1:6">
      <c r="A69" t="s">
        <v>121</v>
      </c>
      <c r="B69" t="s">
        <v>20</v>
      </c>
      <c r="C69" t="s">
        <v>28</v>
      </c>
      <c r="D69" t="s">
        <v>126</v>
      </c>
      <c r="E69" t="s">
        <v>127</v>
      </c>
      <c r="F69">
        <v>1</v>
      </c>
    </row>
    <row r="70" spans="1:6">
      <c r="A70" t="s">
        <v>121</v>
      </c>
      <c r="B70" t="s">
        <v>20</v>
      </c>
      <c r="C70" t="s">
        <v>66</v>
      </c>
      <c r="D70" t="s">
        <v>128</v>
      </c>
      <c r="E70" t="s">
        <v>129</v>
      </c>
      <c r="F70">
        <v>1</v>
      </c>
    </row>
    <row r="71" spans="1:6" ht="15">
      <c r="A71" t="s">
        <v>121</v>
      </c>
      <c r="B71" t="s">
        <v>20</v>
      </c>
      <c r="C71" t="s">
        <v>66</v>
      </c>
      <c r="D71" t="s">
        <v>130</v>
      </c>
      <c r="F71">
        <v>1</v>
      </c>
    </row>
    <row r="72" spans="1:6">
      <c r="A72" s="1" t="s">
        <v>33</v>
      </c>
      <c r="B72" s="1"/>
      <c r="C72" s="1"/>
      <c r="D72" s="1"/>
      <c r="E72" s="1"/>
      <c r="F72" s="1">
        <f>SUM(F67:G71)</f>
        <v>5</v>
      </c>
    </row>
    <row r="74" spans="1:6">
      <c r="A74" s="1" t="s">
        <v>33</v>
      </c>
      <c r="B74" s="1"/>
      <c r="C74" s="1"/>
      <c r="D74" s="1"/>
      <c r="E74" s="1"/>
      <c r="F74" s="1">
        <f>SUM(F13,F23,F34,F40,F53,F64,F72)</f>
        <v>50</v>
      </c>
    </row>
  </sheetData>
  <pageMargins left="0.25" right="0.25" top="0.75" bottom="0.75" header="0.3" footer="0.3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D509B84B46A343B2E7F3C2D6C28AC3" ma:contentTypeVersion="3" ma:contentTypeDescription="Create a new document." ma:contentTypeScope="" ma:versionID="d2f99c89b716186d1c39b6430e215465">
  <xsd:schema xmlns:xsd="http://www.w3.org/2001/XMLSchema" xmlns:xs="http://www.w3.org/2001/XMLSchema" xmlns:p="http://schemas.microsoft.com/office/2006/metadata/properties" xmlns:ns2="7a15a972-44e1-4916-975f-f05cd8527d7c" targetNamespace="http://schemas.microsoft.com/office/2006/metadata/properties" ma:root="true" ma:fieldsID="b7fa4216ca217528360e2976ac1eb1c2" ns2:_="">
    <xsd:import namespace="7a15a972-44e1-4916-975f-f05cd8527d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5a972-44e1-4916-975f-f05cd8527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7DC346-7B6D-4909-9A5A-C6EE146F87F5}"/>
</file>

<file path=customXml/itemProps2.xml><?xml version="1.0" encoding="utf-8"?>
<ds:datastoreItem xmlns:ds="http://schemas.openxmlformats.org/officeDocument/2006/customXml" ds:itemID="{E5164ABB-B3FA-48EA-BDB0-4FD1FF25408C}"/>
</file>

<file path=customXml/itemProps3.xml><?xml version="1.0" encoding="utf-8"?>
<ds:datastoreItem xmlns:ds="http://schemas.openxmlformats.org/officeDocument/2006/customXml" ds:itemID="{83C13108-3523-49F2-8C3D-2ECEE326C0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Dominica A Albitre</dc:creator>
  <cp:keywords/>
  <dc:description/>
  <cp:lastModifiedBy/>
  <cp:revision/>
  <dcterms:created xsi:type="dcterms:W3CDTF">2026-06-02T21:42:42Z</dcterms:created>
  <dcterms:modified xsi:type="dcterms:W3CDTF">2026-06-29T19:40:05Z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0x01010078D509B84B46A343B2E7F3C2D6C28AC3</vt:lpwstr>
  </property>
</Properties>
</file>